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5" i="1" l="1"/>
  <c r="D19" i="1"/>
  <c r="D37" i="1" l="1"/>
</calcChain>
</file>

<file path=xl/sharedStrings.xml><?xml version="1.0" encoding="utf-8"?>
<sst xmlns="http://schemas.openxmlformats.org/spreadsheetml/2006/main" count="64" uniqueCount="42">
  <si>
    <t xml:space="preserve">B/F from last report </t>
  </si>
  <si>
    <t>PAYMENTS:</t>
  </si>
  <si>
    <t>Staff Costs</t>
  </si>
  <si>
    <t>Cheaperwaste</t>
  </si>
  <si>
    <t>Total</t>
  </si>
  <si>
    <t>RECEIPTS:</t>
  </si>
  <si>
    <t>Pavilion Receipts</t>
  </si>
  <si>
    <t xml:space="preserve"> </t>
  </si>
  <si>
    <t>BALANCE:</t>
  </si>
  <si>
    <t xml:space="preserve">                                                    </t>
  </si>
  <si>
    <t>BANK RECONCILIATION:</t>
  </si>
  <si>
    <t xml:space="preserve">Cash at bank </t>
  </si>
  <si>
    <t>UPTON PARISH COUNCIL ACCOUNTS REPORT - Jan 2019</t>
  </si>
  <si>
    <t>31.01.19</t>
  </si>
  <si>
    <t>02.01.19</t>
  </si>
  <si>
    <t>HMRC - quarterly tax &amp; NI</t>
  </si>
  <si>
    <t>03.01.19</t>
  </si>
  <si>
    <t>Vodafone</t>
  </si>
  <si>
    <t>Johnstones Decorating Centre</t>
  </si>
  <si>
    <t>08.01.19</t>
  </si>
  <si>
    <t>M &amp; T Cartridges</t>
  </si>
  <si>
    <t>09.01.19</t>
  </si>
  <si>
    <t>Repay Cllr Southward - Christmas goods</t>
  </si>
  <si>
    <t>15.01.19</t>
  </si>
  <si>
    <t>16.01.19</t>
  </si>
  <si>
    <t xml:space="preserve">21.01.19 </t>
  </si>
  <si>
    <t>22.01.19</t>
  </si>
  <si>
    <t>BT - quarterly broadband</t>
  </si>
  <si>
    <t>24.01.19</t>
  </si>
  <si>
    <t>K Cakirer - refund on room hire</t>
  </si>
  <si>
    <t>25.01.19</t>
  </si>
  <si>
    <t>Amazon Market Place - pavilion shop supplies</t>
  </si>
  <si>
    <t>Asda Stores - pavilion supplies</t>
  </si>
  <si>
    <t>Asda Stores - stationery</t>
  </si>
  <si>
    <t>29.01.19</t>
  </si>
  <si>
    <t>The Media Shop - pavilion laptop repairs</t>
  </si>
  <si>
    <t>07.01.19</t>
  </si>
  <si>
    <t>11.01.19</t>
  </si>
  <si>
    <t>Scottish Power - rebate on credit</t>
  </si>
  <si>
    <t>17.01.19</t>
  </si>
  <si>
    <t>28.01.19</t>
  </si>
  <si>
    <t>NEST Pensions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</si>
</sst>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3" fillId="0" borderId="0" xfId="0" applyNumberFormat="1" applyFont="1"/>
    <xf numFmtId="44" fontId="0" fillId="0" borderId="0" xfId="0" applyNumberFormat="1" applyFont="1"/>
    <xf numFmtId="4" fontId="0" fillId="0" borderId="0" xfId="0" applyNumberFormat="1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tabSelected="1" topLeftCell="A18" workbookViewId="0">
      <selection activeCell="F4" sqref="F4:F10"/>
    </sheetView>
  </sheetViews>
  <sheetFormatPr defaultRowHeight="15" x14ac:dyDescent="0.25"/>
  <cols>
    <col min="2" max="2" width="12.28515625" customWidth="1"/>
    <col min="3" max="3" width="43.140625" customWidth="1"/>
    <col min="4" max="4" width="13.140625" style="4" customWidth="1"/>
  </cols>
  <sheetData>
    <row r="1" spans="2:7" x14ac:dyDescent="0.25">
      <c r="B1" s="1" t="s">
        <v>12</v>
      </c>
      <c r="D1" s="2"/>
      <c r="E1" s="3"/>
      <c r="G1" s="3"/>
    </row>
    <row r="2" spans="2:7" x14ac:dyDescent="0.25">
      <c r="B2" t="s">
        <v>0</v>
      </c>
      <c r="D2" s="2">
        <v>114094.57</v>
      </c>
    </row>
    <row r="3" spans="2:7" x14ac:dyDescent="0.25">
      <c r="B3" s="3" t="s">
        <v>1</v>
      </c>
    </row>
    <row r="4" spans="2:7" x14ac:dyDescent="0.25">
      <c r="B4" s="5" t="s">
        <v>14</v>
      </c>
      <c r="C4" t="s">
        <v>15</v>
      </c>
      <c r="D4" s="4">
        <v>4138.83</v>
      </c>
      <c r="F4" s="9"/>
    </row>
    <row r="5" spans="2:7" x14ac:dyDescent="0.25">
      <c r="B5" s="6" t="s">
        <v>16</v>
      </c>
      <c r="C5" t="s">
        <v>17</v>
      </c>
      <c r="D5" s="4">
        <v>56.71</v>
      </c>
      <c r="F5" s="9"/>
    </row>
    <row r="6" spans="2:7" x14ac:dyDescent="0.25">
      <c r="B6" s="6" t="s">
        <v>16</v>
      </c>
      <c r="C6" t="s">
        <v>18</v>
      </c>
      <c r="D6" s="4">
        <v>67.87</v>
      </c>
      <c r="F6" s="9"/>
    </row>
    <row r="7" spans="2:7" x14ac:dyDescent="0.25">
      <c r="B7" s="6" t="s">
        <v>19</v>
      </c>
      <c r="C7" t="s">
        <v>20</v>
      </c>
      <c r="D7" s="4">
        <v>59.95</v>
      </c>
      <c r="F7" s="9"/>
    </row>
    <row r="8" spans="2:7" x14ac:dyDescent="0.25">
      <c r="B8" s="6" t="s">
        <v>21</v>
      </c>
      <c r="C8" t="s">
        <v>22</v>
      </c>
      <c r="D8" s="4">
        <v>29.99</v>
      </c>
      <c r="F8" s="9"/>
    </row>
    <row r="9" spans="2:7" x14ac:dyDescent="0.25">
      <c r="B9" s="6" t="s">
        <v>23</v>
      </c>
      <c r="C9" t="s">
        <v>2</v>
      </c>
      <c r="D9" s="4">
        <v>4810.58</v>
      </c>
      <c r="F9" s="9"/>
    </row>
    <row r="10" spans="2:7" x14ac:dyDescent="0.25">
      <c r="B10" s="6" t="s">
        <v>24</v>
      </c>
      <c r="C10" t="s">
        <v>32</v>
      </c>
      <c r="D10" s="4">
        <v>2</v>
      </c>
      <c r="F10" s="9"/>
    </row>
    <row r="11" spans="2:7" x14ac:dyDescent="0.25">
      <c r="B11" s="6" t="s">
        <v>24</v>
      </c>
      <c r="C11" t="s">
        <v>33</v>
      </c>
      <c r="D11" s="4">
        <v>3.25</v>
      </c>
      <c r="F11" s="9"/>
    </row>
    <row r="12" spans="2:7" x14ac:dyDescent="0.25">
      <c r="B12" s="6" t="s">
        <v>25</v>
      </c>
      <c r="C12" t="s">
        <v>3</v>
      </c>
      <c r="D12" s="4">
        <v>22.42</v>
      </c>
      <c r="F12" s="9"/>
    </row>
    <row r="13" spans="2:7" x14ac:dyDescent="0.25">
      <c r="B13" s="6" t="s">
        <v>26</v>
      </c>
      <c r="C13" t="s">
        <v>27</v>
      </c>
      <c r="D13" s="4">
        <v>141.96</v>
      </c>
      <c r="F13" s="10"/>
    </row>
    <row r="14" spans="2:7" x14ac:dyDescent="0.25">
      <c r="B14" s="6" t="s">
        <v>28</v>
      </c>
      <c r="C14" t="s">
        <v>29</v>
      </c>
      <c r="D14" s="4">
        <v>65</v>
      </c>
      <c r="F14" s="9"/>
    </row>
    <row r="15" spans="2:7" x14ac:dyDescent="0.25">
      <c r="B15" s="6" t="s">
        <v>30</v>
      </c>
      <c r="C15" t="s">
        <v>31</v>
      </c>
      <c r="D15" s="4">
        <v>44.63</v>
      </c>
      <c r="F15" s="9"/>
    </row>
    <row r="16" spans="2:7" x14ac:dyDescent="0.25">
      <c r="B16" s="6" t="s">
        <v>34</v>
      </c>
      <c r="C16" t="s">
        <v>35</v>
      </c>
      <c r="D16" s="4">
        <v>69</v>
      </c>
      <c r="F16" s="9"/>
    </row>
    <row r="17" spans="2:6" x14ac:dyDescent="0.25">
      <c r="B17" s="6" t="s">
        <v>34</v>
      </c>
      <c r="C17" t="s">
        <v>41</v>
      </c>
      <c r="D17" s="4">
        <v>209.77</v>
      </c>
      <c r="F17" s="9"/>
    </row>
    <row r="18" spans="2:6" x14ac:dyDescent="0.25">
      <c r="B18" s="6"/>
      <c r="F18" s="9"/>
    </row>
    <row r="19" spans="2:6" x14ac:dyDescent="0.25">
      <c r="B19" s="3" t="s">
        <v>4</v>
      </c>
      <c r="D19" s="2">
        <f>SUM(D4:D18)</f>
        <v>9721.9599999999991</v>
      </c>
      <c r="F19" s="9"/>
    </row>
    <row r="20" spans="2:6" x14ac:dyDescent="0.25">
      <c r="B20" s="3"/>
      <c r="D20" s="2"/>
      <c r="F20" s="9"/>
    </row>
    <row r="21" spans="2:6" x14ac:dyDescent="0.25">
      <c r="B21" s="3" t="s">
        <v>5</v>
      </c>
      <c r="F21" s="9"/>
    </row>
    <row r="22" spans="2:6" x14ac:dyDescent="0.25">
      <c r="B22" s="5" t="s">
        <v>36</v>
      </c>
      <c r="C22" t="s">
        <v>6</v>
      </c>
      <c r="D22" s="4">
        <v>367.5</v>
      </c>
      <c r="F22" s="9"/>
    </row>
    <row r="23" spans="2:6" x14ac:dyDescent="0.25">
      <c r="B23" s="5" t="s">
        <v>37</v>
      </c>
      <c r="C23" t="s">
        <v>6</v>
      </c>
      <c r="D23" s="4">
        <v>140</v>
      </c>
      <c r="F23" s="9"/>
    </row>
    <row r="24" spans="2:6" x14ac:dyDescent="0.25">
      <c r="B24" s="5" t="s">
        <v>37</v>
      </c>
      <c r="C24" t="s">
        <v>6</v>
      </c>
      <c r="D24" s="4">
        <v>208</v>
      </c>
      <c r="F24" s="9"/>
    </row>
    <row r="25" spans="2:6" x14ac:dyDescent="0.25">
      <c r="B25" s="5" t="s">
        <v>23</v>
      </c>
      <c r="C25" t="s">
        <v>38</v>
      </c>
      <c r="D25" s="4">
        <v>539.42999999999995</v>
      </c>
      <c r="F25" s="9"/>
    </row>
    <row r="26" spans="2:6" x14ac:dyDescent="0.25">
      <c r="B26" s="5" t="s">
        <v>39</v>
      </c>
      <c r="C26" t="s">
        <v>6</v>
      </c>
      <c r="D26" s="4">
        <v>35</v>
      </c>
      <c r="F26" s="10"/>
    </row>
    <row r="27" spans="2:6" x14ac:dyDescent="0.25">
      <c r="B27" s="5" t="s">
        <v>30</v>
      </c>
      <c r="C27" t="s">
        <v>6</v>
      </c>
      <c r="D27" s="4">
        <v>378</v>
      </c>
      <c r="F27" s="10"/>
    </row>
    <row r="28" spans="2:6" x14ac:dyDescent="0.25">
      <c r="B28" s="5" t="s">
        <v>30</v>
      </c>
      <c r="C28" t="s">
        <v>6</v>
      </c>
      <c r="D28" s="4">
        <v>35</v>
      </c>
      <c r="F28" s="9"/>
    </row>
    <row r="29" spans="2:6" x14ac:dyDescent="0.25">
      <c r="B29" s="5" t="s">
        <v>30</v>
      </c>
      <c r="C29" t="s">
        <v>6</v>
      </c>
      <c r="D29" s="4">
        <v>70</v>
      </c>
      <c r="F29" s="10"/>
    </row>
    <row r="30" spans="2:6" x14ac:dyDescent="0.25">
      <c r="B30" s="5" t="s">
        <v>40</v>
      </c>
      <c r="C30" t="s">
        <v>6</v>
      </c>
      <c r="D30" s="4">
        <v>35</v>
      </c>
      <c r="F30" s="10"/>
    </row>
    <row r="31" spans="2:6" x14ac:dyDescent="0.25">
      <c r="B31" s="5" t="s">
        <v>40</v>
      </c>
      <c r="C31" t="s">
        <v>6</v>
      </c>
      <c r="D31" s="4">
        <v>226</v>
      </c>
      <c r="F31" s="10"/>
    </row>
    <row r="32" spans="2:6" x14ac:dyDescent="0.25">
      <c r="B32" s="5" t="s">
        <v>40</v>
      </c>
      <c r="C32" t="s">
        <v>6</v>
      </c>
      <c r="D32" s="4">
        <v>563</v>
      </c>
      <c r="F32" s="9"/>
    </row>
    <row r="33" spans="2:10" x14ac:dyDescent="0.25">
      <c r="B33" s="5" t="s">
        <v>13</v>
      </c>
      <c r="C33" t="s">
        <v>6</v>
      </c>
      <c r="D33" s="4">
        <v>96</v>
      </c>
      <c r="F33" s="9"/>
    </row>
    <row r="34" spans="2:10" x14ac:dyDescent="0.25">
      <c r="B34" s="5"/>
      <c r="F34" s="10"/>
    </row>
    <row r="35" spans="2:10" x14ac:dyDescent="0.25">
      <c r="B35" s="3"/>
      <c r="D35" s="2">
        <f>SUM(D22:D34)</f>
        <v>2692.93</v>
      </c>
    </row>
    <row r="36" spans="2:10" x14ac:dyDescent="0.25">
      <c r="B36" s="3"/>
      <c r="J36" t="s">
        <v>7</v>
      </c>
    </row>
    <row r="37" spans="2:10" ht="17.25" x14ac:dyDescent="0.4">
      <c r="B37" s="3" t="s">
        <v>8</v>
      </c>
      <c r="D37" s="7">
        <f>SUM(D2-D19+D35)</f>
        <v>107065.54000000001</v>
      </c>
      <c r="G37" t="s">
        <v>9</v>
      </c>
      <c r="I37" t="s">
        <v>7</v>
      </c>
    </row>
    <row r="38" spans="2:10" x14ac:dyDescent="0.25">
      <c r="B38" s="3" t="s">
        <v>10</v>
      </c>
      <c r="D38" s="8"/>
    </row>
    <row r="39" spans="2:10" ht="17.25" x14ac:dyDescent="0.4">
      <c r="B39" t="s">
        <v>11</v>
      </c>
      <c r="C39" t="s">
        <v>13</v>
      </c>
      <c r="D39" s="7">
        <v>107065.54</v>
      </c>
    </row>
    <row r="40" spans="2:10" ht="17.25" x14ac:dyDescent="0.4">
      <c r="D40" s="7"/>
    </row>
    <row r="41" spans="2:10" x14ac:dyDescent="0.25">
      <c r="B41" s="3"/>
      <c r="D4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dcterms:created xsi:type="dcterms:W3CDTF">2019-02-18T15:10:15Z</dcterms:created>
  <dcterms:modified xsi:type="dcterms:W3CDTF">2019-02-18T15:42:53Z</dcterms:modified>
</cp:coreProperties>
</file>