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29" i="1" l="1"/>
  <c r="D38" i="1" l="1"/>
  <c r="D40" i="1" l="1"/>
</calcChain>
</file>

<file path=xl/sharedStrings.xml><?xml version="1.0" encoding="utf-8"?>
<sst xmlns="http://schemas.openxmlformats.org/spreadsheetml/2006/main" count="95" uniqueCount="54">
  <si>
    <t xml:space="preserve"> </t>
  </si>
  <si>
    <t xml:space="preserve">B/F from last report </t>
  </si>
  <si>
    <t>PAYMENTS:</t>
  </si>
  <si>
    <t>TOTAL</t>
  </si>
  <si>
    <t>RECEIPTS:</t>
  </si>
  <si>
    <t>Total:</t>
  </si>
  <si>
    <t>BALANCE:</t>
  </si>
  <si>
    <t xml:space="preserve">                                                    </t>
  </si>
  <si>
    <t>BANK RECONCILIATION:</t>
  </si>
  <si>
    <t xml:space="preserve">Cash at bank </t>
  </si>
  <si>
    <t>UPTON PARISH COUNCIL ACCOUNTS REPORT - MAR 2017</t>
  </si>
  <si>
    <t>31.03.17</t>
  </si>
  <si>
    <t>02.03.17</t>
  </si>
  <si>
    <t>CW&amp;C Council - Ward Cllr Fund (library gates/room hire)</t>
  </si>
  <si>
    <t xml:space="preserve">Pavilion Reciepts </t>
  </si>
  <si>
    <t>DD</t>
  </si>
  <si>
    <t>03.03.17</t>
  </si>
  <si>
    <t>Vodafone</t>
  </si>
  <si>
    <t>06.03.17</t>
  </si>
  <si>
    <t>Scottish Power</t>
  </si>
  <si>
    <t>EP</t>
  </si>
  <si>
    <t>ChALC - training Cllr Bennion/Cllr Samuel</t>
  </si>
  <si>
    <t>DC</t>
  </si>
  <si>
    <t>10.03.17</t>
  </si>
  <si>
    <t>Staples - laminating pouches</t>
  </si>
  <si>
    <t>EMCD Europe - NDP (video presentation)</t>
  </si>
  <si>
    <t>Absolute Air Co - air conditioning service</t>
  </si>
  <si>
    <t>15.03.17</t>
  </si>
  <si>
    <t>Staff Costs</t>
  </si>
  <si>
    <t>Gott Solutions - Bowling green path/shelter</t>
  </si>
  <si>
    <t>16.03.17</t>
  </si>
  <si>
    <t>Amazon - NDP (gift vouchers)</t>
  </si>
  <si>
    <t>17.03.17</t>
  </si>
  <si>
    <t>NEST pensions</t>
  </si>
  <si>
    <t>20.03.17</t>
  </si>
  <si>
    <t>Bookers - pavilion supplies</t>
  </si>
  <si>
    <t>Costco - pavilion supplies</t>
  </si>
  <si>
    <t>Dee Valley Water</t>
  </si>
  <si>
    <t>SP Projects - final payment on discharge</t>
  </si>
  <si>
    <t>22.03.17</t>
  </si>
  <si>
    <t>UJFC</t>
  </si>
  <si>
    <t>SLCC - annual membership</t>
  </si>
  <si>
    <t>24.03.17</t>
  </si>
  <si>
    <t>Cheaper Waste</t>
  </si>
  <si>
    <t>Screwfix - ladders</t>
  </si>
  <si>
    <t>Dulux - wood stain</t>
  </si>
  <si>
    <t>29.03.17</t>
  </si>
  <si>
    <t>BT - pavilion phone and bb</t>
  </si>
  <si>
    <t>DBS Services - new staff checks</t>
  </si>
  <si>
    <t>30.03.17</t>
  </si>
  <si>
    <t>GDHA .com - Berco water heater</t>
  </si>
  <si>
    <t>Essell Cleaning</t>
  </si>
  <si>
    <t>Pavilion Reciepts (1295.00 banked, 200.00 petty cash)</t>
  </si>
  <si>
    <t>Petty Cash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</si>
</sst>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0" borderId="0" xfId="0" applyFont="1"/>
    <xf numFmtId="44" fontId="1" fillId="0" borderId="0" xfId="0" applyNumberFormat="1" applyFont="1"/>
    <xf numFmtId="0" fontId="1" fillId="0" borderId="0" xfId="0" applyFont="1"/>
    <xf numFmtId="44" fontId="0" fillId="0" borderId="0" xfId="0" applyNumberFormat="1"/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44" fontId="0" fillId="0" borderId="0" xfId="0" applyNumberFormat="1" applyFont="1"/>
    <xf numFmtId="4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workbookViewId="0">
      <selection activeCell="G32" sqref="G32"/>
    </sheetView>
  </sheetViews>
  <sheetFormatPr defaultRowHeight="15" x14ac:dyDescent="0.25"/>
  <cols>
    <col min="2" max="2" width="12.28515625" customWidth="1"/>
    <col min="3" max="3" width="51.28515625" customWidth="1"/>
    <col min="4" max="4" width="13.140625" style="4" customWidth="1"/>
  </cols>
  <sheetData>
    <row r="1" spans="1:7" x14ac:dyDescent="0.25">
      <c r="B1" s="1" t="s">
        <v>10</v>
      </c>
      <c r="D1" s="2"/>
      <c r="E1" s="3"/>
      <c r="G1" s="3"/>
    </row>
    <row r="2" spans="1:7" x14ac:dyDescent="0.25">
      <c r="B2" t="s">
        <v>1</v>
      </c>
      <c r="D2" s="2">
        <v>107371.42</v>
      </c>
    </row>
    <row r="4" spans="1:7" x14ac:dyDescent="0.25">
      <c r="B4" s="3" t="s">
        <v>2</v>
      </c>
    </row>
    <row r="5" spans="1:7" x14ac:dyDescent="0.25">
      <c r="A5" t="s">
        <v>15</v>
      </c>
      <c r="B5" s="5" t="s">
        <v>16</v>
      </c>
      <c r="C5" t="s">
        <v>17</v>
      </c>
      <c r="D5" s="4">
        <v>61.63</v>
      </c>
    </row>
    <row r="6" spans="1:7" x14ac:dyDescent="0.25">
      <c r="A6" t="s">
        <v>15</v>
      </c>
      <c r="B6" s="5" t="s">
        <v>18</v>
      </c>
      <c r="C6" t="s">
        <v>19</v>
      </c>
      <c r="D6" s="4">
        <v>200</v>
      </c>
    </row>
    <row r="7" spans="1:7" x14ac:dyDescent="0.25">
      <c r="A7" t="s">
        <v>20</v>
      </c>
      <c r="B7" s="5" t="s">
        <v>18</v>
      </c>
      <c r="C7" t="s">
        <v>21</v>
      </c>
      <c r="D7" s="4">
        <v>200</v>
      </c>
    </row>
    <row r="8" spans="1:7" x14ac:dyDescent="0.25">
      <c r="A8" t="s">
        <v>20</v>
      </c>
      <c r="B8" s="5" t="s">
        <v>18</v>
      </c>
      <c r="C8" t="s">
        <v>25</v>
      </c>
      <c r="D8" s="4">
        <v>1200</v>
      </c>
    </row>
    <row r="9" spans="1:7" x14ac:dyDescent="0.25">
      <c r="A9" t="s">
        <v>22</v>
      </c>
      <c r="B9" s="5" t="s">
        <v>23</v>
      </c>
      <c r="C9" t="s">
        <v>24</v>
      </c>
      <c r="D9" s="4">
        <v>17.29</v>
      </c>
    </row>
    <row r="10" spans="1:7" x14ac:dyDescent="0.25">
      <c r="A10" t="s">
        <v>20</v>
      </c>
      <c r="B10" s="5" t="s">
        <v>23</v>
      </c>
      <c r="C10" t="s">
        <v>26</v>
      </c>
      <c r="D10" s="4">
        <v>60</v>
      </c>
    </row>
    <row r="11" spans="1:7" x14ac:dyDescent="0.25">
      <c r="A11" t="s">
        <v>20</v>
      </c>
      <c r="B11" s="5" t="s">
        <v>27</v>
      </c>
      <c r="C11" t="s">
        <v>28</v>
      </c>
      <c r="D11" s="4">
        <v>4211.41</v>
      </c>
    </row>
    <row r="12" spans="1:7" x14ac:dyDescent="0.25">
      <c r="A12" t="s">
        <v>20</v>
      </c>
      <c r="B12" s="5" t="s">
        <v>27</v>
      </c>
      <c r="C12" t="s">
        <v>29</v>
      </c>
      <c r="D12" s="4">
        <v>20130</v>
      </c>
    </row>
    <row r="13" spans="1:7" x14ac:dyDescent="0.25">
      <c r="A13" t="s">
        <v>20</v>
      </c>
      <c r="B13" s="5" t="s">
        <v>30</v>
      </c>
      <c r="C13" t="s">
        <v>31</v>
      </c>
      <c r="D13" s="4">
        <v>90</v>
      </c>
    </row>
    <row r="14" spans="1:7" x14ac:dyDescent="0.25">
      <c r="A14" t="s">
        <v>15</v>
      </c>
      <c r="B14" s="5" t="s">
        <v>32</v>
      </c>
      <c r="C14" t="s">
        <v>33</v>
      </c>
      <c r="D14" s="4">
        <v>179</v>
      </c>
    </row>
    <row r="15" spans="1:7" x14ac:dyDescent="0.25">
      <c r="A15" t="s">
        <v>22</v>
      </c>
      <c r="B15" s="5" t="s">
        <v>34</v>
      </c>
      <c r="C15" t="s">
        <v>35</v>
      </c>
      <c r="D15" s="4">
        <v>35.96</v>
      </c>
    </row>
    <row r="16" spans="1:7" x14ac:dyDescent="0.25">
      <c r="A16" t="s">
        <v>22</v>
      </c>
      <c r="B16" s="5" t="s">
        <v>34</v>
      </c>
      <c r="C16" t="s">
        <v>36</v>
      </c>
      <c r="D16" s="4">
        <v>149.76</v>
      </c>
    </row>
    <row r="17" spans="1:4" x14ac:dyDescent="0.25">
      <c r="A17" t="s">
        <v>20</v>
      </c>
      <c r="B17" s="5" t="s">
        <v>34</v>
      </c>
      <c r="C17" t="s">
        <v>37</v>
      </c>
      <c r="D17" s="4">
        <v>218.32</v>
      </c>
    </row>
    <row r="18" spans="1:4" x14ac:dyDescent="0.25">
      <c r="A18" t="s">
        <v>20</v>
      </c>
      <c r="B18" s="5" t="s">
        <v>34</v>
      </c>
      <c r="C18" t="s">
        <v>38</v>
      </c>
      <c r="D18" s="4">
        <v>250.8</v>
      </c>
    </row>
    <row r="19" spans="1:4" x14ac:dyDescent="0.25">
      <c r="A19" t="s">
        <v>20</v>
      </c>
      <c r="B19" s="5" t="s">
        <v>39</v>
      </c>
      <c r="C19" t="s">
        <v>41</v>
      </c>
      <c r="D19" s="4">
        <v>200</v>
      </c>
    </row>
    <row r="20" spans="1:4" x14ac:dyDescent="0.25">
      <c r="A20" t="s">
        <v>15</v>
      </c>
      <c r="B20" s="5" t="s">
        <v>42</v>
      </c>
      <c r="C20" t="s">
        <v>43</v>
      </c>
      <c r="D20" s="4">
        <v>21.18</v>
      </c>
    </row>
    <row r="21" spans="1:4" x14ac:dyDescent="0.25">
      <c r="A21" t="s">
        <v>22</v>
      </c>
      <c r="B21" s="5" t="s">
        <v>42</v>
      </c>
      <c r="C21" t="s">
        <v>44</v>
      </c>
      <c r="D21" s="4">
        <v>74.989999999999995</v>
      </c>
    </row>
    <row r="22" spans="1:4" x14ac:dyDescent="0.25">
      <c r="A22" t="s">
        <v>22</v>
      </c>
      <c r="B22" s="5" t="s">
        <v>42</v>
      </c>
      <c r="C22" t="s">
        <v>45</v>
      </c>
      <c r="D22" s="4">
        <v>167.83</v>
      </c>
    </row>
    <row r="23" spans="1:4" x14ac:dyDescent="0.25">
      <c r="A23" t="s">
        <v>15</v>
      </c>
      <c r="B23" s="5" t="s">
        <v>46</v>
      </c>
      <c r="C23" t="s">
        <v>47</v>
      </c>
      <c r="D23" s="4">
        <v>117.5</v>
      </c>
    </row>
    <row r="24" spans="1:4" x14ac:dyDescent="0.25">
      <c r="A24" t="s">
        <v>20</v>
      </c>
      <c r="B24" s="5" t="s">
        <v>46</v>
      </c>
      <c r="C24" t="s">
        <v>48</v>
      </c>
      <c r="D24" s="4">
        <v>108</v>
      </c>
    </row>
    <row r="25" spans="1:4" x14ac:dyDescent="0.25">
      <c r="A25" t="s">
        <v>20</v>
      </c>
      <c r="B25" s="5" t="s">
        <v>46</v>
      </c>
      <c r="C25" t="s">
        <v>37</v>
      </c>
      <c r="D25" s="4">
        <v>176.16</v>
      </c>
    </row>
    <row r="26" spans="1:4" x14ac:dyDescent="0.25">
      <c r="A26" t="s">
        <v>22</v>
      </c>
      <c r="B26" s="5" t="s">
        <v>11</v>
      </c>
      <c r="C26" t="s">
        <v>50</v>
      </c>
      <c r="D26" s="4">
        <v>250</v>
      </c>
    </row>
    <row r="27" spans="1:4" x14ac:dyDescent="0.25">
      <c r="A27" t="s">
        <v>20</v>
      </c>
      <c r="B27" s="5" t="s">
        <v>11</v>
      </c>
      <c r="C27" t="s">
        <v>51</v>
      </c>
      <c r="D27" s="4">
        <v>32.4</v>
      </c>
    </row>
    <row r="28" spans="1:4" x14ac:dyDescent="0.25">
      <c r="B28" s="5" t="s">
        <v>42</v>
      </c>
      <c r="C28" t="s">
        <v>53</v>
      </c>
      <c r="D28" s="4">
        <v>200</v>
      </c>
    </row>
    <row r="29" spans="1:4" x14ac:dyDescent="0.25">
      <c r="B29" s="3" t="s">
        <v>3</v>
      </c>
      <c r="D29" s="2">
        <f>SUM(D5:D28)</f>
        <v>28352.230000000003</v>
      </c>
    </row>
    <row r="30" spans="1:4" x14ac:dyDescent="0.25">
      <c r="B30" s="3" t="s">
        <v>4</v>
      </c>
    </row>
    <row r="31" spans="1:4" x14ac:dyDescent="0.25">
      <c r="B31" s="6" t="s">
        <v>12</v>
      </c>
      <c r="C31" t="s">
        <v>13</v>
      </c>
      <c r="D31" s="4">
        <v>220</v>
      </c>
    </row>
    <row r="32" spans="1:4" x14ac:dyDescent="0.25">
      <c r="B32" s="6" t="s">
        <v>12</v>
      </c>
      <c r="C32" t="s">
        <v>14</v>
      </c>
      <c r="D32" s="4">
        <v>375</v>
      </c>
    </row>
    <row r="33" spans="2:9" x14ac:dyDescent="0.25">
      <c r="B33" s="6" t="s">
        <v>12</v>
      </c>
      <c r="C33" t="s">
        <v>14</v>
      </c>
      <c r="D33" s="4">
        <v>1108.3</v>
      </c>
    </row>
    <row r="34" spans="2:9" x14ac:dyDescent="0.25">
      <c r="B34" s="6" t="s">
        <v>27</v>
      </c>
      <c r="C34" t="s">
        <v>14</v>
      </c>
      <c r="D34" s="4">
        <v>260</v>
      </c>
    </row>
    <row r="35" spans="2:9" x14ac:dyDescent="0.25">
      <c r="B35" s="6" t="s">
        <v>39</v>
      </c>
      <c r="C35" t="s">
        <v>40</v>
      </c>
      <c r="D35" s="4">
        <v>500</v>
      </c>
    </row>
    <row r="36" spans="2:9" x14ac:dyDescent="0.25">
      <c r="B36" s="6" t="s">
        <v>49</v>
      </c>
      <c r="C36" t="s">
        <v>52</v>
      </c>
      <c r="D36" s="7">
        <v>1495</v>
      </c>
    </row>
    <row r="37" spans="2:9" x14ac:dyDescent="0.25">
      <c r="B37" s="6"/>
      <c r="D37" s="7"/>
    </row>
    <row r="38" spans="2:9" x14ac:dyDescent="0.25">
      <c r="B38" s="3" t="s">
        <v>5</v>
      </c>
      <c r="D38" s="2">
        <f>SUM(D31:D36)</f>
        <v>3958.3</v>
      </c>
    </row>
    <row r="39" spans="2:9" x14ac:dyDescent="0.25">
      <c r="B39" s="3"/>
    </row>
    <row r="40" spans="2:9" ht="17.25" x14ac:dyDescent="0.4">
      <c r="B40" s="3" t="s">
        <v>6</v>
      </c>
      <c r="D40" s="8">
        <f>SUM(D2-D29+D38)</f>
        <v>82977.490000000005</v>
      </c>
      <c r="G40" t="s">
        <v>7</v>
      </c>
      <c r="I40" t="s">
        <v>0</v>
      </c>
    </row>
    <row r="41" spans="2:9" x14ac:dyDescent="0.25">
      <c r="B41" s="3" t="s">
        <v>8</v>
      </c>
      <c r="D41" s="7"/>
    </row>
    <row r="42" spans="2:9" ht="17.25" x14ac:dyDescent="0.4">
      <c r="B42" t="s">
        <v>9</v>
      </c>
      <c r="C42" t="s">
        <v>11</v>
      </c>
      <c r="D42" s="8">
        <v>82977.490000000005</v>
      </c>
    </row>
    <row r="43" spans="2:9" ht="17.25" x14ac:dyDescent="0.4">
      <c r="D43" s="8"/>
    </row>
    <row r="44" spans="2:9" x14ac:dyDescent="0.25">
      <c r="B44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Suzi Pollard</dc:creator>
  <cp:lastModifiedBy>Suzi Pollard</cp:lastModifiedBy>
  <cp:lastPrinted>2017-04-03T12:39:22Z</cp:lastPrinted>
  <dcterms:created xsi:type="dcterms:W3CDTF">2017-03-27T15:39:13Z</dcterms:created>
  <dcterms:modified xsi:type="dcterms:W3CDTF">2017-04-03T12:39:45Z</dcterms:modified>
</cp:coreProperties>
</file>