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915" windowWidth="19395" windowHeight="71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4" i="1" l="1"/>
  <c r="D39" i="1"/>
  <c r="D33" i="1"/>
  <c r="D35" i="1" l="1"/>
</calcChain>
</file>

<file path=xl/sharedStrings.xml><?xml version="1.0" encoding="utf-8"?>
<sst xmlns="http://schemas.openxmlformats.org/spreadsheetml/2006/main" count="84" uniqueCount="48">
  <si>
    <t xml:space="preserve">B/F from last report </t>
  </si>
  <si>
    <t>PAYMENTS:</t>
  </si>
  <si>
    <t>EP</t>
  </si>
  <si>
    <t>DD</t>
  </si>
  <si>
    <t>Scottish Power</t>
  </si>
  <si>
    <t>J Jones Ground Care</t>
  </si>
  <si>
    <t>Cheaper Waste</t>
  </si>
  <si>
    <t xml:space="preserve"> </t>
  </si>
  <si>
    <t>TOTAL</t>
  </si>
  <si>
    <t>RECEIPTS:</t>
  </si>
  <si>
    <t>Total:</t>
  </si>
  <si>
    <t>BALANCE:</t>
  </si>
  <si>
    <t xml:space="preserve">                                                    </t>
  </si>
  <si>
    <t>BANK RECONCILIATION:</t>
  </si>
  <si>
    <t xml:space="preserve">Cash at bank </t>
  </si>
  <si>
    <t>UPTON PARISH COUNCIL ACCOUNTS REPORT - NOV 2016</t>
  </si>
  <si>
    <t>30.11.16</t>
  </si>
  <si>
    <t>01.11.16</t>
  </si>
  <si>
    <t>Vodafone Ltd</t>
  </si>
  <si>
    <t>04.11.16</t>
  </si>
  <si>
    <t>NEST - work place pension scheme</t>
  </si>
  <si>
    <t>07.11.16</t>
  </si>
  <si>
    <t>Repay S Pollard - stationery / admin</t>
  </si>
  <si>
    <t>ChALC - FOI Training</t>
  </si>
  <si>
    <t>08.11.16</t>
  </si>
  <si>
    <t>09.11.16</t>
  </si>
  <si>
    <t>Pavilion Room Hire</t>
  </si>
  <si>
    <t>10.11.16</t>
  </si>
  <si>
    <t>Amazon - street cleaning equipment</t>
  </si>
  <si>
    <t>Repay S Pollard - Laptop Computer (Pavilion)/ Stationery</t>
  </si>
  <si>
    <t>14.11.16</t>
  </si>
  <si>
    <t>Staples - pavilion supplies (coffee)</t>
  </si>
  <si>
    <t>15.11.16</t>
  </si>
  <si>
    <t>RAS - Notice board headers</t>
  </si>
  <si>
    <t>L Lewis</t>
  </si>
  <si>
    <t xml:space="preserve">Staff Costs  </t>
  </si>
  <si>
    <t>Delmar Print - newsletter</t>
  </si>
  <si>
    <t>18.11.16</t>
  </si>
  <si>
    <t>22.11.16</t>
  </si>
  <si>
    <t xml:space="preserve">Pavilion Receipts </t>
  </si>
  <si>
    <t>RAS - CCTV sign / No climbing sign</t>
  </si>
  <si>
    <t>J Bennion - newsletter delivery</t>
  </si>
  <si>
    <t>NWN Media - newsletter distribution</t>
  </si>
  <si>
    <t>23.11.16</t>
  </si>
  <si>
    <t>Cartridge World</t>
  </si>
  <si>
    <t>24.11.16</t>
  </si>
  <si>
    <t>ICO. Gov.Uk - registration (data protection)</t>
  </si>
  <si>
    <t>25.11.16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</si>
</sst>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44" fontId="1" fillId="0" borderId="0" xfId="0" applyNumberFormat="1" applyFont="1"/>
    <xf numFmtId="0" fontId="1" fillId="0" borderId="0" xfId="0" applyFont="1"/>
    <xf numFmtId="44" fontId="0" fillId="0" borderId="0" xfId="0" applyNumberFormat="1"/>
    <xf numFmtId="0" fontId="0" fillId="0" borderId="0" xfId="0" applyAlignment="1">
      <alignment horizontal="right"/>
    </xf>
    <xf numFmtId="44" fontId="0" fillId="0" borderId="0" xfId="0" applyNumberFormat="1" applyFont="1"/>
    <xf numFmtId="0" fontId="0" fillId="0" borderId="0" xfId="0" applyFont="1" applyAlignment="1">
      <alignment horizontal="right"/>
    </xf>
    <xf numFmtId="4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K35" sqref="K35"/>
    </sheetView>
  </sheetViews>
  <sheetFormatPr defaultRowHeight="15" x14ac:dyDescent="0.25"/>
  <cols>
    <col min="2" max="2" width="12.28515625" customWidth="1"/>
    <col min="3" max="3" width="51.28515625" customWidth="1"/>
    <col min="4" max="4" width="13.140625" style="4" customWidth="1"/>
  </cols>
  <sheetData>
    <row r="1" spans="1:7" x14ac:dyDescent="0.25">
      <c r="B1" s="1" t="s">
        <v>15</v>
      </c>
      <c r="D1" s="2"/>
      <c r="E1" s="3"/>
      <c r="G1" s="3"/>
    </row>
    <row r="2" spans="1:7" x14ac:dyDescent="0.25">
      <c r="B2" t="s">
        <v>0</v>
      </c>
      <c r="D2" s="2">
        <v>153846.73000000001</v>
      </c>
    </row>
    <row r="3" spans="1:7" x14ac:dyDescent="0.25">
      <c r="B3" s="3" t="s">
        <v>1</v>
      </c>
    </row>
    <row r="4" spans="1:7" x14ac:dyDescent="0.25">
      <c r="A4" t="s">
        <v>3</v>
      </c>
      <c r="B4" s="5" t="s">
        <v>17</v>
      </c>
      <c r="C4" t="s">
        <v>18</v>
      </c>
      <c r="D4" s="4">
        <v>86.29</v>
      </c>
    </row>
    <row r="5" spans="1:7" x14ac:dyDescent="0.25">
      <c r="A5" t="s">
        <v>2</v>
      </c>
      <c r="B5" s="5" t="s">
        <v>19</v>
      </c>
      <c r="C5" t="s">
        <v>20</v>
      </c>
      <c r="D5" s="4">
        <v>454.09</v>
      </c>
    </row>
    <row r="6" spans="1:7" x14ac:dyDescent="0.25">
      <c r="A6" t="s">
        <v>3</v>
      </c>
      <c r="B6" s="5" t="s">
        <v>21</v>
      </c>
      <c r="C6" t="s">
        <v>4</v>
      </c>
      <c r="D6" s="4">
        <v>200</v>
      </c>
    </row>
    <row r="7" spans="1:7" x14ac:dyDescent="0.25">
      <c r="A7" t="s">
        <v>2</v>
      </c>
      <c r="B7" s="5" t="s">
        <v>21</v>
      </c>
      <c r="C7" t="s">
        <v>22</v>
      </c>
      <c r="D7" s="4">
        <v>18.5</v>
      </c>
    </row>
    <row r="8" spans="1:7" x14ac:dyDescent="0.25">
      <c r="A8" t="s">
        <v>2</v>
      </c>
      <c r="B8" s="5" t="s">
        <v>21</v>
      </c>
      <c r="C8" t="s">
        <v>23</v>
      </c>
      <c r="D8" s="4">
        <v>60</v>
      </c>
    </row>
    <row r="9" spans="1:7" x14ac:dyDescent="0.25">
      <c r="A9" t="s">
        <v>2</v>
      </c>
      <c r="B9" s="5" t="s">
        <v>21</v>
      </c>
      <c r="C9" t="s">
        <v>5</v>
      </c>
      <c r="D9" s="4">
        <v>1143</v>
      </c>
    </row>
    <row r="10" spans="1:7" x14ac:dyDescent="0.25">
      <c r="A10" t="s">
        <v>2</v>
      </c>
      <c r="B10" s="5" t="s">
        <v>27</v>
      </c>
      <c r="C10" t="s">
        <v>28</v>
      </c>
      <c r="D10" s="4">
        <v>17.739999999999998</v>
      </c>
    </row>
    <row r="11" spans="1:7" x14ac:dyDescent="0.25">
      <c r="A11" t="s">
        <v>2</v>
      </c>
      <c r="B11" s="5" t="s">
        <v>27</v>
      </c>
      <c r="C11" t="s">
        <v>29</v>
      </c>
      <c r="D11" s="4">
        <v>313</v>
      </c>
    </row>
    <row r="12" spans="1:7" x14ac:dyDescent="0.25">
      <c r="A12" t="s">
        <v>2</v>
      </c>
      <c r="B12" s="5" t="s">
        <v>30</v>
      </c>
      <c r="C12" t="s">
        <v>31</v>
      </c>
      <c r="D12" s="4">
        <v>56.57</v>
      </c>
    </row>
    <row r="13" spans="1:7" x14ac:dyDescent="0.25">
      <c r="A13" t="s">
        <v>2</v>
      </c>
      <c r="B13" s="5" t="s">
        <v>32</v>
      </c>
      <c r="C13" t="s">
        <v>33</v>
      </c>
      <c r="D13" s="4">
        <v>105.6</v>
      </c>
    </row>
    <row r="14" spans="1:7" x14ac:dyDescent="0.25">
      <c r="A14" t="s">
        <v>2</v>
      </c>
      <c r="B14" s="5" t="s">
        <v>32</v>
      </c>
      <c r="C14" t="s">
        <v>34</v>
      </c>
      <c r="D14" s="4">
        <v>115.95</v>
      </c>
    </row>
    <row r="15" spans="1:7" x14ac:dyDescent="0.25">
      <c r="A15" t="s">
        <v>2</v>
      </c>
      <c r="B15" s="5" t="s">
        <v>32</v>
      </c>
      <c r="C15" t="s">
        <v>35</v>
      </c>
      <c r="D15" s="4">
        <v>4435.3900000000003</v>
      </c>
    </row>
    <row r="16" spans="1:7" x14ac:dyDescent="0.25">
      <c r="A16" t="s">
        <v>2</v>
      </c>
      <c r="B16" s="5" t="s">
        <v>32</v>
      </c>
      <c r="C16" t="s">
        <v>36</v>
      </c>
      <c r="D16" s="4">
        <v>340</v>
      </c>
    </row>
    <row r="17" spans="1:8" x14ac:dyDescent="0.25">
      <c r="A17" t="s">
        <v>2</v>
      </c>
      <c r="B17" s="5" t="s">
        <v>37</v>
      </c>
      <c r="C17" t="s">
        <v>20</v>
      </c>
      <c r="D17" s="4">
        <v>178.03</v>
      </c>
    </row>
    <row r="18" spans="1:8" x14ac:dyDescent="0.25">
      <c r="A18" t="s">
        <v>2</v>
      </c>
      <c r="B18" s="5" t="s">
        <v>38</v>
      </c>
      <c r="C18" t="s">
        <v>40</v>
      </c>
      <c r="D18" s="4">
        <v>57.6</v>
      </c>
    </row>
    <row r="19" spans="1:8" x14ac:dyDescent="0.25">
      <c r="A19" t="s">
        <v>2</v>
      </c>
      <c r="B19" s="5" t="s">
        <v>38</v>
      </c>
      <c r="C19" t="s">
        <v>41</v>
      </c>
      <c r="D19" s="4">
        <v>60</v>
      </c>
    </row>
    <row r="20" spans="1:8" x14ac:dyDescent="0.25">
      <c r="A20" t="s">
        <v>2</v>
      </c>
      <c r="B20" s="5" t="s">
        <v>38</v>
      </c>
      <c r="C20" t="s">
        <v>42</v>
      </c>
      <c r="D20" s="6">
        <v>91.81</v>
      </c>
      <c r="H20" t="s">
        <v>7</v>
      </c>
    </row>
    <row r="21" spans="1:8" x14ac:dyDescent="0.25">
      <c r="A21" t="s">
        <v>2</v>
      </c>
      <c r="B21" s="5" t="s">
        <v>43</v>
      </c>
      <c r="C21" t="s">
        <v>44</v>
      </c>
      <c r="D21" s="6">
        <v>67.489999999999995</v>
      </c>
    </row>
    <row r="22" spans="1:8" x14ac:dyDescent="0.25">
      <c r="A22" t="s">
        <v>2</v>
      </c>
      <c r="B22" s="5" t="s">
        <v>45</v>
      </c>
      <c r="C22" t="s">
        <v>46</v>
      </c>
      <c r="D22" s="6">
        <v>35</v>
      </c>
    </row>
    <row r="23" spans="1:8" x14ac:dyDescent="0.25">
      <c r="A23" t="s">
        <v>3</v>
      </c>
      <c r="B23" s="5" t="s">
        <v>47</v>
      </c>
      <c r="C23" t="s">
        <v>6</v>
      </c>
      <c r="D23" s="6">
        <v>20.13</v>
      </c>
    </row>
    <row r="24" spans="1:8" x14ac:dyDescent="0.25">
      <c r="B24" s="3" t="s">
        <v>8</v>
      </c>
      <c r="D24" s="2">
        <f>SUM(D4:D23)</f>
        <v>7856.1900000000005</v>
      </c>
    </row>
    <row r="25" spans="1:8" x14ac:dyDescent="0.25">
      <c r="B25" s="3" t="s">
        <v>9</v>
      </c>
    </row>
    <row r="26" spans="1:8" x14ac:dyDescent="0.25">
      <c r="B26" s="7" t="s">
        <v>24</v>
      </c>
      <c r="C26" t="s">
        <v>26</v>
      </c>
      <c r="D26" s="4">
        <v>90</v>
      </c>
    </row>
    <row r="27" spans="1:8" x14ac:dyDescent="0.25">
      <c r="B27" s="7" t="s">
        <v>25</v>
      </c>
      <c r="C27" t="s">
        <v>26</v>
      </c>
      <c r="D27" s="4">
        <v>210</v>
      </c>
    </row>
    <row r="28" spans="1:8" x14ac:dyDescent="0.25">
      <c r="B28" s="7" t="s">
        <v>38</v>
      </c>
      <c r="C28" t="s">
        <v>39</v>
      </c>
      <c r="D28" s="4">
        <v>30</v>
      </c>
    </row>
    <row r="29" spans="1:8" x14ac:dyDescent="0.25">
      <c r="B29" s="7" t="s">
        <v>38</v>
      </c>
      <c r="C29" t="s">
        <v>39</v>
      </c>
      <c r="D29" s="4">
        <v>120</v>
      </c>
    </row>
    <row r="30" spans="1:8" x14ac:dyDescent="0.25">
      <c r="B30" s="7" t="s">
        <v>38</v>
      </c>
      <c r="C30" t="s">
        <v>39</v>
      </c>
      <c r="D30" s="4">
        <v>1091.1500000000001</v>
      </c>
    </row>
    <row r="31" spans="1:8" x14ac:dyDescent="0.25">
      <c r="B31" s="7"/>
    </row>
    <row r="32" spans="1:8" x14ac:dyDescent="0.25">
      <c r="B32" s="7"/>
    </row>
    <row r="33" spans="2:9" x14ac:dyDescent="0.25">
      <c r="B33" s="3" t="s">
        <v>10</v>
      </c>
      <c r="D33" s="2">
        <f>SUM(D26:D32)</f>
        <v>1541.15</v>
      </c>
    </row>
    <row r="34" spans="2:9" x14ac:dyDescent="0.25">
      <c r="B34" s="3"/>
      <c r="D34" s="2"/>
    </row>
    <row r="35" spans="2:9" ht="17.25" x14ac:dyDescent="0.4">
      <c r="B35" s="3" t="s">
        <v>11</v>
      </c>
      <c r="D35" s="8">
        <f>SUM(D2-D24+D33)</f>
        <v>147531.69</v>
      </c>
      <c r="G35" t="s">
        <v>12</v>
      </c>
      <c r="I35" t="s">
        <v>7</v>
      </c>
    </row>
    <row r="36" spans="2:9" x14ac:dyDescent="0.25">
      <c r="B36" s="3" t="s">
        <v>13</v>
      </c>
    </row>
    <row r="37" spans="2:9" x14ac:dyDescent="0.25">
      <c r="B37" t="s">
        <v>14</v>
      </c>
      <c r="C37" t="s">
        <v>16</v>
      </c>
      <c r="D37" s="6">
        <v>147531.69</v>
      </c>
    </row>
    <row r="38" spans="2:9" x14ac:dyDescent="0.25">
      <c r="D38" s="6"/>
    </row>
    <row r="39" spans="2:9" ht="17.25" x14ac:dyDescent="0.4">
      <c r="B39" s="3" t="s">
        <v>8</v>
      </c>
      <c r="D39" s="8">
        <f>SUM(D37:D38)</f>
        <v>147531.69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 Vaio</dc:creator>
  <cp:lastModifiedBy>Sony Vaio</cp:lastModifiedBy>
  <dcterms:created xsi:type="dcterms:W3CDTF">2016-12-30T15:03:17Z</dcterms:created>
  <dcterms:modified xsi:type="dcterms:W3CDTF">2016-12-30T15:30:34Z</dcterms:modified>
</cp:coreProperties>
</file>